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S:\Multifamily Department\Allocation\1 - Qualified Allocation Plans\2018\2 - Draft Docs\"/>
    </mc:Choice>
  </mc:AlternateContent>
  <bookViews>
    <workbookView xWindow="360" yWindow="105" windowWidth="11280" windowHeight="6270"/>
  </bookViews>
  <sheets>
    <sheet name="ATTACHMENT I" sheetId="1" r:id="rId1"/>
    <sheet name="ATTACHMENT II" sheetId="4" r:id="rId2"/>
  </sheets>
  <definedNames>
    <definedName name="_xlnm.Print_Area" localSheetId="0">'ATTACHMENT I'!$A$1:$I$68</definedName>
    <definedName name="_xlnm.Print_Area" localSheetId="1">'ATTACHMENT II'!$A$1:$D$55</definedName>
  </definedNames>
  <calcPr calcId="162913"/>
</workbook>
</file>

<file path=xl/calcChain.xml><?xml version="1.0" encoding="utf-8"?>
<calcChain xmlns="http://schemas.openxmlformats.org/spreadsheetml/2006/main">
  <c r="G49" i="1" l="1"/>
  <c r="I49" i="1" s="1"/>
  <c r="G21" i="1" l="1"/>
  <c r="I21" i="1" s="1"/>
  <c r="G22" i="1"/>
  <c r="I22" i="1" s="1"/>
  <c r="G23" i="1"/>
  <c r="I23" i="1" s="1"/>
  <c r="G24" i="1"/>
  <c r="I24" i="1" s="1"/>
  <c r="G25" i="1"/>
  <c r="I25" i="1" s="1"/>
  <c r="G26" i="1"/>
  <c r="I26" i="1" s="1"/>
  <c r="G27" i="1"/>
  <c r="I27" i="1" s="1"/>
  <c r="G28" i="1"/>
  <c r="I28" i="1" s="1"/>
  <c r="G29" i="1"/>
  <c r="I29" i="1" s="1"/>
  <c r="G30" i="1"/>
  <c r="I30" i="1" s="1"/>
  <c r="G31" i="1"/>
  <c r="I31" i="1" s="1"/>
  <c r="G32" i="1"/>
  <c r="I32" i="1" s="1"/>
  <c r="G33" i="1"/>
  <c r="I33" i="1" s="1"/>
  <c r="G34" i="1"/>
  <c r="I34" i="1" s="1"/>
  <c r="G35" i="1"/>
  <c r="I35" i="1" s="1"/>
  <c r="G36" i="1"/>
  <c r="I36" i="1" s="1"/>
  <c r="G37" i="1"/>
  <c r="I37" i="1" s="1"/>
  <c r="G38" i="1"/>
  <c r="I38" i="1" s="1"/>
  <c r="G39" i="1"/>
  <c r="I39" i="1" s="1"/>
  <c r="G40" i="1"/>
  <c r="I40" i="1" s="1"/>
  <c r="G41" i="1"/>
  <c r="I41" i="1" s="1"/>
  <c r="G42" i="1"/>
  <c r="I42" i="1" s="1"/>
  <c r="G43" i="1"/>
  <c r="I43" i="1" s="1"/>
  <c r="G44" i="1"/>
  <c r="I44" i="1" s="1"/>
  <c r="G45" i="1"/>
  <c r="I45" i="1" s="1"/>
  <c r="G46" i="1"/>
  <c r="I46" i="1" s="1"/>
  <c r="G47" i="1"/>
  <c r="I47" i="1" s="1"/>
  <c r="G48" i="1"/>
  <c r="I48" i="1" s="1"/>
  <c r="G50" i="1"/>
  <c r="I50" i="1" s="1"/>
  <c r="E51" i="1"/>
  <c r="E53" i="1" s="1"/>
  <c r="B6" i="4"/>
  <c r="B7" i="4"/>
  <c r="B8" i="4"/>
  <c r="D8" i="4"/>
  <c r="B9" i="4"/>
  <c r="D9" i="4"/>
  <c r="B48" i="4"/>
  <c r="C48" i="4"/>
  <c r="D48" i="4"/>
  <c r="D55" i="4" s="1"/>
  <c r="C52" i="4" l="1"/>
  <c r="C51" i="4"/>
  <c r="I51" i="1"/>
  <c r="G51" i="1"/>
  <c r="G53" i="1" s="1"/>
  <c r="C53" i="4"/>
  <c r="I53" i="1" l="1"/>
  <c r="I55" i="1" s="1"/>
</calcChain>
</file>

<file path=xl/sharedStrings.xml><?xml version="1.0" encoding="utf-8"?>
<sst xmlns="http://schemas.openxmlformats.org/spreadsheetml/2006/main" count="107" uniqueCount="96">
  <si>
    <t>Project Name:</t>
  </si>
  <si>
    <t>Project Address:</t>
  </si>
  <si>
    <t>City:</t>
  </si>
  <si>
    <t>Total Number of Residential Buildings in Project:</t>
  </si>
  <si>
    <t>*(disclosure of number of buildings is irrevocable)</t>
  </si>
  <si>
    <t>ZIP:</t>
  </si>
  <si>
    <t>NIFA LIHTC #</t>
  </si>
  <si>
    <t>Building</t>
  </si>
  <si>
    <t>Street Address</t>
  </si>
  <si>
    <t>(BIN)</t>
  </si>
  <si>
    <t>Identification #</t>
  </si>
  <si>
    <t>Expected</t>
  </si>
  <si>
    <t>Place in</t>
  </si>
  <si>
    <t>Serve Date</t>
  </si>
  <si>
    <t>Anticipated</t>
  </si>
  <si>
    <t>Eligible Basis</t>
  </si>
  <si>
    <t>Amount</t>
  </si>
  <si>
    <t xml:space="preserve">Applicable </t>
  </si>
  <si>
    <t>Fraction</t>
  </si>
  <si>
    <t>Qualified</t>
  </si>
  <si>
    <t>Basis</t>
  </si>
  <si>
    <t xml:space="preserve">**Credit </t>
  </si>
  <si>
    <t>%</t>
  </si>
  <si>
    <t>Tax Credit</t>
  </si>
  <si>
    <t>Elected credit percentage =</t>
  </si>
  <si>
    <t>Month &amp; Year =</t>
  </si>
  <si>
    <t>NEBRASKA</t>
  </si>
  <si>
    <t>State:</t>
  </si>
  <si>
    <t xml:space="preserve">upon all buildings in the project with respect to which the allocation is made, and upon the Project Owner and all successors as owners of those buildings in the project. If no such election is made, this credit percentage </t>
  </si>
  <si>
    <t>is an estimate for purpose of making the carryover allocation. The Project Owner understands that the actual credit percentage may change depending upon the month in which the project is placed into service.</t>
  </si>
  <si>
    <t>Land</t>
  </si>
  <si>
    <t>Demolition (New)</t>
  </si>
  <si>
    <t>Demolition (Rehab)</t>
  </si>
  <si>
    <t>Accessory Building</t>
  </si>
  <si>
    <t>Construction Period Taxes</t>
  </si>
  <si>
    <t>TOTAL</t>
  </si>
  <si>
    <t xml:space="preserve">  </t>
  </si>
  <si>
    <t>Column A</t>
  </si>
  <si>
    <t>Column B</t>
  </si>
  <si>
    <t>Column C</t>
  </si>
  <si>
    <t>% of  reasonably expected adjusted basis as of date form prepared</t>
  </si>
  <si>
    <t>TOTAL TAX CREDIT ALLOWED</t>
  </si>
  <si>
    <t>TOTAL TAX CREDIT</t>
  </si>
  <si>
    <t>(A)</t>
  </si>
  <si>
    <t>(B)</t>
  </si>
  <si>
    <t>(A+B)</t>
  </si>
  <si>
    <t xml:space="preserve"> </t>
  </si>
  <si>
    <t>ATTACHMENT I</t>
  </si>
  <si>
    <t>ASSIGNMENT OF BUILDING IDENTIFICATION NUMBERS AND LIHTC</t>
  </si>
  <si>
    <t>CALCULATION WORKSHEET</t>
  </si>
  <si>
    <t>(NIFA will assign)</t>
  </si>
  <si>
    <t>(Reservation Amount)</t>
  </si>
  <si>
    <t>For NIFA Use Only</t>
  </si>
  <si>
    <t>ZIP Code:</t>
  </si>
  <si>
    <t>LIHTC Project Number:</t>
  </si>
  <si>
    <t>No. of Residential Buildings:</t>
  </si>
  <si>
    <t>Other:</t>
  </si>
  <si>
    <t>Real Estate Attorney</t>
  </si>
  <si>
    <t>Real Estate Consultant</t>
  </si>
  <si>
    <t>ATTACHMENT II</t>
  </si>
  <si>
    <t>10% TEST WORKSHEET CERTIFICATION</t>
  </si>
  <si>
    <t>DIRECTIONS: Complete all yellow-shaded areas</t>
  </si>
  <si>
    <t>Directions: Complete all Yellow-shaded areas</t>
  </si>
  <si>
    <t>* For High Cost Area (QCT) or Basis Boost, enter %</t>
  </si>
  <si>
    <t>Adjusted Basis as of Date Form Prepared</t>
  </si>
  <si>
    <t xml:space="preserve">** If the Project Owner has elected to fix the credit percentage pursuant to Section 42(b)(2)(A[sic])(ii)(I) either in the Carryover Allocation Form or in the Agreement and Election Statement, this credit percentage is fixed and binding </t>
  </si>
  <si>
    <t>If the Project Owner has elected to fix the credit percentage pursuant to Section 42(b)(2)(A[sic])(ii)(I), then the elected credit percentage must be used on this page for purposes of calculating the maximum credit amount allocated.</t>
  </si>
  <si>
    <t>Engineering Fees</t>
  </si>
  <si>
    <t>Survey</t>
  </si>
  <si>
    <t>Origination Fee</t>
  </si>
  <si>
    <t>General Requirements</t>
  </si>
  <si>
    <t>Existing Structures</t>
  </si>
  <si>
    <t>Site Grading, Clearing, etc.</t>
  </si>
  <si>
    <t>Off-site Inprovements</t>
  </si>
  <si>
    <t>New Building Hard Costs</t>
  </si>
  <si>
    <t>Rehabilitation Hard Costs</t>
  </si>
  <si>
    <t>Construction Contingency</t>
  </si>
  <si>
    <t>Architect Design</t>
  </si>
  <si>
    <t>Architect Supervision</t>
  </si>
  <si>
    <t>Construction Insurance</t>
  </si>
  <si>
    <t>Construction Loan Interest</t>
  </si>
  <si>
    <t>Bridge Loan Expense</t>
  </si>
  <si>
    <t>Property Appraisal</t>
  </si>
  <si>
    <t xml:space="preserve">Environmental Study/Review   </t>
  </si>
  <si>
    <t>Market Study</t>
  </si>
  <si>
    <t>Tax Credit Consultant Fee</t>
  </si>
  <si>
    <t>Contractor Overhead</t>
  </si>
  <si>
    <t>Contractor Profit</t>
  </si>
  <si>
    <t>Developer Overhead</t>
  </si>
  <si>
    <t>Developer Fee</t>
  </si>
  <si>
    <t>Title and Recording</t>
  </si>
  <si>
    <t>Adjusted Basis within one year from the date of the Carryover Allocation and no later than 6/28/19 for 10% Test</t>
  </si>
  <si>
    <t>Expected Adjusted Basis as of 12/31/20</t>
  </si>
  <si>
    <t>% of  reasonably expected adjusted basis within one year from the date of the Carryover Allocation and no later than 6/29/19 for 10% Test</t>
  </si>
  <si>
    <t>% of expected adjusted basis less land within one year from the date of the Carryover Allocation and no later than 6/28/19 for 10% Test</t>
  </si>
  <si>
    <t>Total expected basis as of 12/31/20 (minus land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</si>
</sst>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164" formatCode="m/d/yy"/>
    <numFmt numFmtId="165" formatCode="&quot;$&quot;#,##0.00;[Red]&quot;$&quot;#,##0.00"/>
    <numFmt numFmtId="166" formatCode="&quot;$&quot;#,##0"/>
    <numFmt numFmtId="167" formatCode="mmmm\-yy"/>
  </numFmts>
  <fonts count="10" x14ac:knownFonts="1">
    <font>
      <sz val="10"/>
      <name val="Arial"/>
    </font>
    <font>
      <sz val="8"/>
      <name val="Arial"/>
      <family val="2"/>
    </font>
    <font>
      <b/>
      <sz val="10"/>
      <name val="Arial"/>
      <family val="2"/>
    </font>
    <font>
      <b/>
      <sz val="8"/>
      <name val="Arial"/>
      <family val="2"/>
    </font>
    <font>
      <sz val="7"/>
      <name val="Arial"/>
      <family val="2"/>
    </font>
    <font>
      <sz val="9"/>
      <name val="Arial"/>
      <family val="2"/>
    </font>
    <font>
      <b/>
      <sz val="9"/>
      <name val="Arial"/>
      <family val="2"/>
    </font>
    <font>
      <b/>
      <sz val="12"/>
      <name val="Arial"/>
      <family val="2"/>
    </font>
    <font>
      <sz val="10"/>
      <name val="Arial"/>
      <family val="2"/>
    </font>
    <font>
      <b/>
      <sz val="7"/>
      <name val="Arial"/>
      <family val="2"/>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ck">
        <color indexed="64"/>
      </right>
      <top/>
      <bottom style="medium">
        <color indexed="64"/>
      </bottom>
      <diagonal/>
    </border>
    <border>
      <left/>
      <right style="thick">
        <color indexed="64"/>
      </right>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bottom/>
      <diagonal/>
    </border>
    <border>
      <left/>
      <right/>
      <top/>
      <bottom style="thin">
        <color indexed="64"/>
      </bottom>
      <diagonal/>
    </border>
  </borders>
  <cellStyleXfs count="1">
    <xf numFmtId="0" fontId="0" fillId="0" borderId="0"/>
  </cellStyleXfs>
  <cellXfs count="118">
    <xf numFmtId="0" fontId="0" fillId="0" borderId="0" xfId="0"/>
    <xf numFmtId="0" fontId="0" fillId="0" borderId="0" xfId="0" applyProtection="1">
      <protection locked="0"/>
    </xf>
    <xf numFmtId="0" fontId="1" fillId="0" borderId="1" xfId="0" applyFont="1" applyFill="1" applyBorder="1" applyAlignment="1" applyProtection="1">
      <alignment horizontal="center"/>
      <protection locked="0"/>
    </xf>
    <xf numFmtId="0" fontId="1" fillId="0" borderId="1" xfId="0" applyFont="1" applyBorder="1" applyAlignment="1" applyProtection="1">
      <alignment horizontal="center"/>
      <protection locked="0"/>
    </xf>
    <xf numFmtId="1" fontId="0" fillId="0" borderId="0" xfId="0" applyNumberFormat="1" applyProtection="1">
      <protection locked="0"/>
    </xf>
    <xf numFmtId="0" fontId="4" fillId="0" borderId="0" xfId="0" applyFont="1" applyProtection="1">
      <protection locked="0"/>
    </xf>
    <xf numFmtId="42" fontId="1" fillId="0" borderId="2" xfId="0" applyNumberFormat="1" applyFont="1" applyBorder="1" applyAlignment="1" applyProtection="1">
      <alignment horizontal="center"/>
    </xf>
    <xf numFmtId="42" fontId="0" fillId="0" borderId="3" xfId="0" applyNumberFormat="1" applyBorder="1" applyProtection="1"/>
    <xf numFmtId="42" fontId="0" fillId="0" borderId="0" xfId="0" applyNumberFormat="1" applyBorder="1" applyProtection="1"/>
    <xf numFmtId="42" fontId="0" fillId="0" borderId="4" xfId="0" applyNumberFormat="1" applyBorder="1" applyProtection="1"/>
    <xf numFmtId="1" fontId="0" fillId="0" borderId="0" xfId="0" applyNumberFormat="1" applyProtection="1"/>
    <xf numFmtId="42" fontId="2" fillId="0" borderId="5" xfId="0" applyNumberFormat="1" applyFont="1" applyBorder="1" applyProtection="1"/>
    <xf numFmtId="42" fontId="2" fillId="3" borderId="6" xfId="0" applyNumberFormat="1" applyFont="1" applyFill="1" applyBorder="1" applyProtection="1"/>
    <xf numFmtId="42" fontId="2" fillId="3" borderId="7" xfId="0" applyNumberFormat="1" applyFont="1" applyFill="1" applyBorder="1" applyProtection="1"/>
    <xf numFmtId="42" fontId="0" fillId="3" borderId="7" xfId="0" applyNumberFormat="1" applyFill="1" applyBorder="1" applyProtection="1"/>
    <xf numFmtId="10" fontId="2" fillId="3" borderId="8" xfId="0" applyNumberFormat="1" applyFont="1" applyFill="1" applyBorder="1" applyProtection="1"/>
    <xf numFmtId="167" fontId="2" fillId="3" borderId="9" xfId="0" applyNumberFormat="1" applyFont="1" applyFill="1" applyBorder="1" applyProtection="1"/>
    <xf numFmtId="0" fontId="1" fillId="0" borderId="0" xfId="0" applyFont="1" applyProtection="1"/>
    <xf numFmtId="0" fontId="3" fillId="4" borderId="10" xfId="0" applyFont="1" applyFill="1" applyBorder="1" applyAlignment="1" applyProtection="1">
      <alignment horizontal="center"/>
    </xf>
    <xf numFmtId="0" fontId="0" fillId="0" borderId="0" xfId="0" applyProtection="1"/>
    <xf numFmtId="0" fontId="3" fillId="4" borderId="11" xfId="0" applyFont="1" applyFill="1" applyBorder="1" applyAlignment="1" applyProtection="1">
      <alignment horizontal="center"/>
    </xf>
    <xf numFmtId="0" fontId="0" fillId="4" borderId="10" xfId="0" applyFill="1" applyBorder="1" applyProtection="1"/>
    <xf numFmtId="0" fontId="3" fillId="4" borderId="12" xfId="0" applyFont="1" applyFill="1" applyBorder="1" applyAlignment="1" applyProtection="1">
      <alignment horizontal="center"/>
    </xf>
    <xf numFmtId="0" fontId="3" fillId="4" borderId="13" xfId="0" applyFont="1" applyFill="1" applyBorder="1" applyAlignment="1" applyProtection="1">
      <alignment horizontal="center"/>
    </xf>
    <xf numFmtId="1" fontId="0" fillId="4" borderId="1" xfId="0" applyNumberFormat="1" applyFill="1" applyBorder="1" applyProtection="1"/>
    <xf numFmtId="1" fontId="1" fillId="3" borderId="14" xfId="0" applyNumberFormat="1" applyFont="1" applyFill="1" applyBorder="1" applyProtection="1"/>
    <xf numFmtId="0" fontId="0" fillId="3" borderId="0" xfId="0" applyFill="1" applyBorder="1" applyProtection="1"/>
    <xf numFmtId="1" fontId="0" fillId="3" borderId="0" xfId="0" applyNumberFormat="1" applyFill="1" applyBorder="1" applyProtection="1"/>
    <xf numFmtId="0" fontId="0" fillId="3" borderId="14" xfId="0" applyFill="1" applyBorder="1" applyAlignment="1" applyProtection="1"/>
    <xf numFmtId="1" fontId="1" fillId="3" borderId="0" xfId="0" applyNumberFormat="1" applyFont="1" applyFill="1" applyBorder="1" applyProtection="1"/>
    <xf numFmtId="1" fontId="0" fillId="3" borderId="14" xfId="0" applyNumberFormat="1" applyFill="1" applyBorder="1" applyProtection="1"/>
    <xf numFmtId="1" fontId="0" fillId="3" borderId="15" xfId="0" applyNumberFormat="1" applyFill="1" applyBorder="1" applyProtection="1"/>
    <xf numFmtId="1" fontId="1" fillId="3" borderId="16" xfId="0" applyNumberFormat="1" applyFont="1" applyFill="1" applyBorder="1" applyProtection="1"/>
    <xf numFmtId="1" fontId="0" fillId="3" borderId="16" xfId="0" applyNumberFormat="1" applyFill="1" applyBorder="1" applyProtection="1"/>
    <xf numFmtId="42" fontId="1" fillId="0" borderId="3" xfId="0" applyNumberFormat="1" applyFont="1" applyBorder="1" applyProtection="1"/>
    <xf numFmtId="42" fontId="0" fillId="0" borderId="0" xfId="0" applyNumberFormat="1" applyProtection="1"/>
    <xf numFmtId="42" fontId="1" fillId="0" borderId="0" xfId="0" applyNumberFormat="1" applyFont="1" applyBorder="1" applyProtection="1"/>
    <xf numFmtId="42" fontId="1" fillId="0" borderId="4" xfId="0" applyNumberFormat="1" applyFont="1" applyBorder="1" applyProtection="1"/>
    <xf numFmtId="0" fontId="5" fillId="0" borderId="0" xfId="0" applyFont="1" applyProtection="1">
      <protection locked="0"/>
    </xf>
    <xf numFmtId="0" fontId="5" fillId="0" borderId="0" xfId="0" applyFont="1" applyBorder="1" applyProtection="1">
      <protection locked="0"/>
    </xf>
    <xf numFmtId="0" fontId="0" fillId="0" borderId="0" xfId="0" applyBorder="1" applyProtection="1">
      <protection locked="0"/>
    </xf>
    <xf numFmtId="3" fontId="5" fillId="0" borderId="0" xfId="0" applyNumberFormat="1" applyFont="1" applyProtection="1">
      <protection locked="0"/>
    </xf>
    <xf numFmtId="0" fontId="6" fillId="0" borderId="0" xfId="0" applyFont="1" applyProtection="1">
      <protection locked="0"/>
    </xf>
    <xf numFmtId="166" fontId="5" fillId="0" borderId="0" xfId="0" applyNumberFormat="1" applyFont="1" applyProtection="1">
      <protection locked="0"/>
    </xf>
    <xf numFmtId="165" fontId="0" fillId="0" borderId="0" xfId="0" applyNumberFormat="1" applyProtection="1">
      <protection locked="0"/>
    </xf>
    <xf numFmtId="0" fontId="2" fillId="4" borderId="17" xfId="0" applyFont="1" applyFill="1" applyBorder="1" applyAlignment="1" applyProtection="1">
      <alignment horizontal="center"/>
    </xf>
    <xf numFmtId="0" fontId="2" fillId="4" borderId="18" xfId="0" applyFont="1" applyFill="1" applyBorder="1" applyAlignment="1" applyProtection="1">
      <alignment horizontal="center"/>
    </xf>
    <xf numFmtId="0" fontId="6" fillId="4" borderId="19" xfId="0" applyFont="1" applyFill="1" applyBorder="1" applyAlignment="1" applyProtection="1">
      <alignment horizontal="center" wrapText="1"/>
    </xf>
    <xf numFmtId="0" fontId="6" fillId="4" borderId="20" xfId="0" applyFont="1" applyFill="1" applyBorder="1" applyAlignment="1" applyProtection="1">
      <alignment horizontal="centerContinuous" wrapText="1"/>
    </xf>
    <xf numFmtId="0" fontId="6" fillId="4" borderId="21" xfId="0" applyFont="1" applyFill="1" applyBorder="1" applyAlignment="1" applyProtection="1">
      <alignment horizontal="center"/>
    </xf>
    <xf numFmtId="0" fontId="6" fillId="4" borderId="13" xfId="0" applyFont="1" applyFill="1" applyBorder="1" applyAlignment="1" applyProtection="1">
      <alignment horizontal="centerContinuous" wrapText="1"/>
    </xf>
    <xf numFmtId="3" fontId="5" fillId="0" borderId="17" xfId="0" applyNumberFormat="1" applyFont="1" applyBorder="1" applyProtection="1"/>
    <xf numFmtId="3" fontId="5" fillId="0" borderId="21" xfId="0" applyNumberFormat="1" applyFont="1" applyBorder="1" applyProtection="1"/>
    <xf numFmtId="0" fontId="2" fillId="4" borderId="22" xfId="0" applyFont="1" applyFill="1" applyBorder="1" applyProtection="1"/>
    <xf numFmtId="0" fontId="6" fillId="4" borderId="23" xfId="0" applyFont="1" applyFill="1" applyBorder="1" applyAlignment="1" applyProtection="1">
      <alignment horizontal="left"/>
    </xf>
    <xf numFmtId="0" fontId="2" fillId="4" borderId="19" xfId="0" applyFont="1" applyFill="1" applyBorder="1" applyProtection="1"/>
    <xf numFmtId="0" fontId="6" fillId="4" borderId="20" xfId="0" applyFont="1" applyFill="1" applyBorder="1" applyAlignment="1" applyProtection="1">
      <alignment horizontal="left"/>
    </xf>
    <xf numFmtId="0" fontId="6" fillId="4" borderId="22" xfId="0" applyFont="1" applyFill="1" applyBorder="1" applyProtection="1"/>
    <xf numFmtId="0" fontId="6" fillId="4" borderId="24" xfId="0" applyFont="1" applyFill="1" applyBorder="1" applyProtection="1"/>
    <xf numFmtId="0" fontId="6" fillId="4" borderId="25" xfId="0" applyFont="1" applyFill="1" applyBorder="1" applyAlignment="1" applyProtection="1">
      <alignment horizontal="center"/>
    </xf>
    <xf numFmtId="0" fontId="6" fillId="4" borderId="19" xfId="0" applyFont="1" applyFill="1" applyBorder="1" applyProtection="1"/>
    <xf numFmtId="0" fontId="6" fillId="4" borderId="20" xfId="0" applyFont="1" applyFill="1" applyBorder="1" applyAlignment="1" applyProtection="1">
      <alignment horizontal="center"/>
    </xf>
    <xf numFmtId="0" fontId="8" fillId="0" borderId="0" xfId="0" applyFont="1" applyProtection="1">
      <protection locked="0"/>
    </xf>
    <xf numFmtId="10" fontId="5" fillId="0" borderId="0" xfId="0" applyNumberFormat="1" applyFont="1" applyProtection="1"/>
    <xf numFmtId="0" fontId="8" fillId="0" borderId="0" xfId="0" applyFont="1" applyProtection="1"/>
    <xf numFmtId="166" fontId="5" fillId="0" borderId="5" xfId="0" applyNumberFormat="1" applyFont="1" applyBorder="1" applyProtection="1"/>
    <xf numFmtId="10" fontId="5" fillId="0" borderId="26" xfId="0" applyNumberFormat="1" applyFont="1" applyBorder="1" applyProtection="1"/>
    <xf numFmtId="10" fontId="5" fillId="0" borderId="27" xfId="0" applyNumberFormat="1" applyFont="1" applyBorder="1" applyProtection="1"/>
    <xf numFmtId="10" fontId="5" fillId="0" borderId="28" xfId="0" applyNumberFormat="1" applyFont="1" applyBorder="1" applyProtection="1"/>
    <xf numFmtId="0" fontId="3" fillId="0" borderId="0" xfId="0" applyFont="1" applyAlignment="1" applyProtection="1">
      <alignment horizontal="right"/>
    </xf>
    <xf numFmtId="0" fontId="3" fillId="0" borderId="0" xfId="0" applyFont="1" applyProtection="1"/>
    <xf numFmtId="0" fontId="1" fillId="0" borderId="0" xfId="0" applyFont="1" applyAlignment="1" applyProtection="1">
      <alignment horizontal="right"/>
    </xf>
    <xf numFmtId="0" fontId="3" fillId="0" borderId="1" xfId="0" applyFont="1" applyBorder="1" applyAlignment="1" applyProtection="1">
      <alignment horizontal="center"/>
    </xf>
    <xf numFmtId="10" fontId="1" fillId="5" borderId="2" xfId="0" applyNumberFormat="1" applyFont="1" applyFill="1" applyBorder="1" applyAlignment="1" applyProtection="1">
      <alignment horizontal="center"/>
      <protection locked="0"/>
    </xf>
    <xf numFmtId="3" fontId="5" fillId="5" borderId="1" xfId="0" applyNumberFormat="1" applyFont="1" applyFill="1" applyBorder="1" applyProtection="1">
      <protection locked="0"/>
    </xf>
    <xf numFmtId="42" fontId="1" fillId="0" borderId="1" xfId="0" applyNumberFormat="1" applyFont="1" applyFill="1" applyBorder="1" applyAlignment="1" applyProtection="1">
      <alignment horizontal="center"/>
    </xf>
    <xf numFmtId="1" fontId="0" fillId="0" borderId="0" xfId="0" applyNumberFormat="1" applyFill="1" applyBorder="1" applyProtection="1"/>
    <xf numFmtId="1" fontId="1" fillId="0" borderId="0" xfId="0" applyNumberFormat="1" applyFont="1" applyFill="1" applyBorder="1" applyProtection="1"/>
    <xf numFmtId="167" fontId="2" fillId="0" borderId="0" xfId="0" applyNumberFormat="1" applyFont="1" applyFill="1" applyBorder="1" applyProtection="1"/>
    <xf numFmtId="1" fontId="3" fillId="0" borderId="0" xfId="0" applyNumberFormat="1" applyFont="1" applyProtection="1"/>
    <xf numFmtId="0" fontId="9" fillId="0" borderId="0" xfId="0" applyFont="1" applyProtection="1"/>
    <xf numFmtId="0" fontId="3" fillId="0" borderId="1" xfId="0" applyFont="1" applyFill="1" applyBorder="1" applyAlignment="1" applyProtection="1">
      <alignment horizontal="center"/>
    </xf>
    <xf numFmtId="0" fontId="6" fillId="0" borderId="0" xfId="0" applyFont="1" applyAlignment="1" applyProtection="1">
      <alignment horizontal="right"/>
    </xf>
    <xf numFmtId="0" fontId="5" fillId="0" borderId="0" xfId="0" applyFont="1" applyProtection="1"/>
    <xf numFmtId="0" fontId="6" fillId="0" borderId="0" xfId="0" applyFont="1" applyProtection="1"/>
    <xf numFmtId="0" fontId="1" fillId="5" borderId="1" xfId="0" applyFont="1" applyFill="1" applyBorder="1" applyAlignment="1" applyProtection="1">
      <alignment horizontal="center"/>
      <protection locked="0"/>
    </xf>
    <xf numFmtId="0" fontId="3" fillId="5" borderId="1" xfId="0" applyFont="1" applyFill="1" applyBorder="1" applyAlignment="1" applyProtection="1">
      <alignment horizontal="center"/>
      <protection locked="0"/>
    </xf>
    <xf numFmtId="0" fontId="2" fillId="5" borderId="1" xfId="0" applyFont="1" applyFill="1" applyBorder="1" applyAlignment="1" applyProtection="1">
      <alignment horizontal="center"/>
      <protection locked="0"/>
    </xf>
    <xf numFmtId="0" fontId="0" fillId="5" borderId="29" xfId="0" applyFill="1" applyBorder="1" applyProtection="1">
      <protection locked="0"/>
    </xf>
    <xf numFmtId="164" fontId="1" fillId="5" borderId="1" xfId="0" applyNumberFormat="1" applyFont="1" applyFill="1" applyBorder="1" applyAlignment="1" applyProtection="1">
      <alignment horizontal="center"/>
      <protection locked="0"/>
    </xf>
    <xf numFmtId="42" fontId="1" fillId="5" borderId="1" xfId="0" applyNumberFormat="1" applyFont="1" applyFill="1" applyBorder="1" applyAlignment="1" applyProtection="1">
      <alignment horizontal="center"/>
      <protection locked="0"/>
    </xf>
    <xf numFmtId="9" fontId="1" fillId="5" borderId="1" xfId="0" applyNumberFormat="1" applyFont="1" applyFill="1" applyBorder="1" applyAlignment="1" applyProtection="1">
      <alignment horizontal="center"/>
      <protection locked="0"/>
    </xf>
    <xf numFmtId="0" fontId="0" fillId="2" borderId="0" xfId="0" applyFill="1" applyProtection="1"/>
    <xf numFmtId="1" fontId="0" fillId="0" borderId="0" xfId="0" applyNumberFormat="1" applyAlignment="1" applyProtection="1">
      <alignment horizontal="center"/>
    </xf>
    <xf numFmtId="9" fontId="1" fillId="0" borderId="0" xfId="0" applyNumberFormat="1" applyFont="1" applyAlignment="1" applyProtection="1">
      <alignment horizontal="center"/>
    </xf>
    <xf numFmtId="10" fontId="1" fillId="0" borderId="0" xfId="0" applyNumberFormat="1" applyFont="1" applyAlignment="1" applyProtection="1">
      <alignment horizontal="center"/>
    </xf>
    <xf numFmtId="1" fontId="1" fillId="0" borderId="0" xfId="0" applyNumberFormat="1" applyFont="1" applyProtection="1"/>
    <xf numFmtId="1" fontId="2" fillId="0" borderId="0" xfId="0" applyNumberFormat="1" applyFont="1" applyBorder="1" applyAlignment="1" applyProtection="1"/>
    <xf numFmtId="0" fontId="0" fillId="0" borderId="0" xfId="0" applyBorder="1" applyAlignment="1" applyProtection="1">
      <alignment horizontal="center"/>
    </xf>
    <xf numFmtId="0" fontId="0" fillId="0" borderId="0" xfId="0" applyBorder="1" applyAlignment="1" applyProtection="1"/>
    <xf numFmtId="1" fontId="1" fillId="0" borderId="0" xfId="0" applyNumberFormat="1" applyFont="1" applyAlignment="1" applyProtection="1"/>
    <xf numFmtId="0" fontId="0" fillId="0" borderId="0" xfId="0" applyAlignment="1" applyProtection="1"/>
    <xf numFmtId="42" fontId="2" fillId="0" borderId="0" xfId="0" applyNumberFormat="1" applyFont="1" applyBorder="1" applyProtection="1"/>
    <xf numFmtId="0" fontId="7" fillId="0" borderId="0" xfId="0" applyFont="1" applyAlignment="1" applyProtection="1">
      <alignment horizontal="center"/>
    </xf>
    <xf numFmtId="0" fontId="0" fillId="3" borderId="30" xfId="0" applyFill="1" applyBorder="1" applyAlignment="1" applyProtection="1">
      <alignment horizontal="center"/>
    </xf>
    <xf numFmtId="0" fontId="0" fillId="3" borderId="31" xfId="0" applyFill="1" applyBorder="1" applyAlignment="1" applyProtection="1">
      <alignment horizontal="center"/>
    </xf>
    <xf numFmtId="0" fontId="0" fillId="3" borderId="32" xfId="0" applyFill="1" applyBorder="1" applyAlignment="1" applyProtection="1">
      <alignment horizontal="center"/>
    </xf>
    <xf numFmtId="0" fontId="2" fillId="0" borderId="0" xfId="0" applyFont="1" applyBorder="1" applyAlignment="1" applyProtection="1">
      <alignment horizontal="center"/>
    </xf>
    <xf numFmtId="1" fontId="1" fillId="0" borderId="0" xfId="0" applyNumberFormat="1" applyFont="1" applyAlignment="1" applyProtection="1"/>
    <xf numFmtId="0" fontId="0" fillId="0" borderId="0" xfId="0" applyAlignment="1" applyProtection="1"/>
    <xf numFmtId="0" fontId="0" fillId="0" borderId="0" xfId="0" applyBorder="1" applyAlignment="1" applyProtection="1"/>
    <xf numFmtId="0" fontId="6" fillId="0" borderId="0" xfId="0" applyFont="1" applyAlignment="1" applyProtection="1">
      <alignment horizontal="left" wrapText="1"/>
    </xf>
    <xf numFmtId="0" fontId="6" fillId="0" borderId="33" xfId="0" applyFont="1" applyBorder="1" applyAlignment="1" applyProtection="1">
      <alignment horizontal="left" wrapText="1"/>
    </xf>
    <xf numFmtId="0" fontId="6" fillId="4" borderId="12" xfId="0" applyFont="1" applyFill="1" applyBorder="1" applyAlignment="1" applyProtection="1">
      <alignment horizontal="left"/>
    </xf>
    <xf numFmtId="0" fontId="6" fillId="4" borderId="23" xfId="0" applyFont="1" applyFill="1" applyBorder="1" applyAlignment="1" applyProtection="1">
      <alignment horizontal="left"/>
    </xf>
    <xf numFmtId="0" fontId="6" fillId="4" borderId="34" xfId="0" applyFont="1" applyFill="1" applyBorder="1" applyAlignment="1" applyProtection="1">
      <alignment horizontal="left"/>
    </xf>
    <xf numFmtId="0" fontId="6" fillId="4" borderId="20" xfId="0" applyFont="1" applyFill="1" applyBorder="1" applyAlignment="1" applyProtection="1">
      <alignment horizontal="left"/>
    </xf>
    <xf numFmtId="0" fontId="2" fillId="0" borderId="0" xfId="0" applyFont="1" applyAlignment="1" applyProtection="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8"/>
  <sheetViews>
    <sheetView tabSelected="1" workbookViewId="0">
      <selection activeCell="D10" sqref="D10"/>
    </sheetView>
  </sheetViews>
  <sheetFormatPr defaultColWidth="9.140625" defaultRowHeight="12.75" x14ac:dyDescent="0.2"/>
  <cols>
    <col min="1" max="1" width="14.42578125" style="1" customWidth="1"/>
    <col min="2" max="2" width="46.7109375" style="1" customWidth="1"/>
    <col min="3" max="3" width="15.5703125" style="1" customWidth="1"/>
    <col min="4" max="4" width="10.5703125" style="1" customWidth="1"/>
    <col min="5" max="7" width="10.7109375" style="1" customWidth="1"/>
    <col min="8" max="8" width="8.7109375" style="1" customWidth="1"/>
    <col min="9" max="9" width="11.7109375" style="1" customWidth="1"/>
    <col min="10" max="16384" width="9.140625" style="1"/>
  </cols>
  <sheetData>
    <row r="1" spans="1:9" ht="15.75" x14ac:dyDescent="0.25">
      <c r="A1" s="103" t="s">
        <v>47</v>
      </c>
      <c r="B1" s="103"/>
      <c r="C1" s="103"/>
      <c r="D1" s="103"/>
      <c r="E1" s="103"/>
      <c r="F1" s="103"/>
      <c r="G1" s="103"/>
      <c r="H1" s="103"/>
      <c r="I1" s="103"/>
    </row>
    <row r="2" spans="1:9" ht="15.75" x14ac:dyDescent="0.25">
      <c r="A2" s="103" t="s">
        <v>48</v>
      </c>
      <c r="B2" s="103"/>
      <c r="C2" s="103"/>
      <c r="D2" s="103"/>
      <c r="E2" s="103"/>
      <c r="F2" s="103"/>
      <c r="G2" s="103"/>
      <c r="H2" s="103"/>
      <c r="I2" s="103"/>
    </row>
    <row r="3" spans="1:9" ht="15.75" x14ac:dyDescent="0.25">
      <c r="A3" s="103" t="s">
        <v>49</v>
      </c>
      <c r="B3" s="103"/>
      <c r="C3" s="103"/>
      <c r="D3" s="103"/>
      <c r="E3" s="103"/>
      <c r="F3" s="103"/>
      <c r="G3" s="103"/>
      <c r="H3" s="103"/>
      <c r="I3" s="103"/>
    </row>
    <row r="4" spans="1:9" x14ac:dyDescent="0.2">
      <c r="A4" s="19"/>
      <c r="B4" s="19"/>
      <c r="C4" s="19"/>
      <c r="D4" s="19"/>
      <c r="E4" s="19"/>
      <c r="F4" s="19"/>
      <c r="G4" s="19"/>
      <c r="H4" s="19"/>
      <c r="I4" s="19"/>
    </row>
    <row r="5" spans="1:9" ht="17.25" customHeight="1" x14ac:dyDescent="0.2">
      <c r="A5" s="107" t="s">
        <v>61</v>
      </c>
      <c r="B5" s="107"/>
      <c r="C5" s="107"/>
      <c r="D5" s="107"/>
      <c r="E5" s="107"/>
      <c r="F5" s="107"/>
      <c r="G5" s="107"/>
      <c r="H5" s="107"/>
      <c r="I5" s="107"/>
    </row>
    <row r="6" spans="1:9" x14ac:dyDescent="0.2">
      <c r="A6" s="19"/>
      <c r="B6" s="19"/>
      <c r="C6" s="19"/>
      <c r="D6" s="19"/>
      <c r="E6" s="19"/>
      <c r="F6" s="19"/>
      <c r="G6" s="19"/>
      <c r="H6" s="19"/>
      <c r="I6" s="19"/>
    </row>
    <row r="7" spans="1:9" x14ac:dyDescent="0.2">
      <c r="A7" s="69" t="s">
        <v>0</v>
      </c>
      <c r="B7" s="86"/>
      <c r="C7" s="19"/>
      <c r="D7" s="19"/>
      <c r="E7" s="19"/>
      <c r="F7" s="19"/>
      <c r="G7" s="70" t="s">
        <v>6</v>
      </c>
      <c r="H7" s="19"/>
      <c r="I7" s="86"/>
    </row>
    <row r="8" spans="1:9" x14ac:dyDescent="0.2">
      <c r="A8" s="70"/>
      <c r="B8" s="19"/>
      <c r="C8" s="19"/>
      <c r="D8" s="19"/>
      <c r="E8" s="19"/>
      <c r="F8" s="19"/>
      <c r="G8" s="19"/>
      <c r="H8" s="19"/>
      <c r="I8" s="19"/>
    </row>
    <row r="9" spans="1:9" x14ac:dyDescent="0.2">
      <c r="A9" s="69" t="s">
        <v>1</v>
      </c>
      <c r="B9" s="86"/>
      <c r="C9" s="19"/>
      <c r="D9" s="19"/>
      <c r="E9" s="19"/>
      <c r="F9" s="19"/>
      <c r="G9" s="19"/>
      <c r="H9" s="19"/>
      <c r="I9" s="19"/>
    </row>
    <row r="10" spans="1:9" x14ac:dyDescent="0.2">
      <c r="A10" s="70"/>
      <c r="B10" s="19"/>
      <c r="C10" s="19"/>
      <c r="D10" s="19"/>
      <c r="E10" s="19"/>
      <c r="F10" s="19"/>
      <c r="G10" s="19"/>
      <c r="H10" s="19"/>
      <c r="I10" s="19"/>
    </row>
    <row r="11" spans="1:9" x14ac:dyDescent="0.2">
      <c r="A11" s="69" t="s">
        <v>2</v>
      </c>
      <c r="B11" s="86"/>
      <c r="C11" s="69" t="s">
        <v>27</v>
      </c>
      <c r="D11" s="72" t="s">
        <v>26</v>
      </c>
      <c r="E11" s="19"/>
      <c r="F11" s="69" t="s">
        <v>5</v>
      </c>
      <c r="G11" s="87"/>
      <c r="H11" s="19"/>
      <c r="I11" s="19"/>
    </row>
    <row r="12" spans="1:9" x14ac:dyDescent="0.2">
      <c r="A12" s="19"/>
      <c r="B12" s="19"/>
      <c r="C12" s="19"/>
      <c r="D12" s="19"/>
      <c r="E12" s="19"/>
      <c r="F12" s="19"/>
      <c r="G12" s="19"/>
      <c r="H12" s="19"/>
      <c r="I12" s="19"/>
    </row>
    <row r="13" spans="1:9" x14ac:dyDescent="0.2">
      <c r="A13" s="19"/>
      <c r="B13" s="69" t="s">
        <v>3</v>
      </c>
      <c r="C13" s="86"/>
      <c r="D13" s="19"/>
      <c r="E13" s="19"/>
      <c r="F13" s="19"/>
      <c r="G13" s="17"/>
      <c r="H13" s="19"/>
      <c r="I13" s="19"/>
    </row>
    <row r="14" spans="1:9" x14ac:dyDescent="0.2">
      <c r="A14" s="19"/>
      <c r="B14" s="71" t="s">
        <v>4</v>
      </c>
      <c r="C14" s="19"/>
      <c r="D14" s="19"/>
      <c r="E14" s="19"/>
      <c r="F14" s="19"/>
      <c r="G14" s="19"/>
      <c r="H14" s="19"/>
      <c r="I14" s="19"/>
    </row>
    <row r="15" spans="1:9" x14ac:dyDescent="0.2">
      <c r="A15" s="19"/>
      <c r="B15" s="19"/>
      <c r="C15" s="19"/>
      <c r="D15" s="19"/>
      <c r="E15" s="19"/>
      <c r="F15" s="19"/>
      <c r="G15" s="19"/>
      <c r="H15" s="19"/>
      <c r="I15" s="19"/>
    </row>
    <row r="16" spans="1:9" x14ac:dyDescent="0.2">
      <c r="A16" s="92"/>
      <c r="B16" s="92"/>
      <c r="C16" s="92"/>
      <c r="D16" s="92"/>
      <c r="E16" s="92"/>
      <c r="F16" s="92"/>
      <c r="G16" s="92"/>
      <c r="H16" s="92"/>
      <c r="I16" s="92"/>
    </row>
    <row r="17" spans="1:9" x14ac:dyDescent="0.2">
      <c r="A17" s="17"/>
      <c r="B17" s="17"/>
      <c r="C17" s="18" t="s">
        <v>9</v>
      </c>
      <c r="D17" s="19"/>
      <c r="E17" s="19"/>
      <c r="F17" s="19"/>
      <c r="G17" s="19"/>
      <c r="H17" s="19"/>
      <c r="I17" s="19"/>
    </row>
    <row r="18" spans="1:9" x14ac:dyDescent="0.2">
      <c r="A18" s="17"/>
      <c r="B18" s="17"/>
      <c r="C18" s="20" t="s">
        <v>7</v>
      </c>
      <c r="D18" s="18" t="s">
        <v>11</v>
      </c>
      <c r="E18" s="18" t="s">
        <v>14</v>
      </c>
      <c r="F18" s="21"/>
      <c r="G18" s="18" t="s">
        <v>19</v>
      </c>
      <c r="H18" s="21"/>
      <c r="I18" s="18"/>
    </row>
    <row r="19" spans="1:9" x14ac:dyDescent="0.2">
      <c r="A19" s="17"/>
      <c r="B19" s="17"/>
      <c r="C19" s="20" t="s">
        <v>10</v>
      </c>
      <c r="D19" s="20" t="s">
        <v>12</v>
      </c>
      <c r="E19" s="20" t="s">
        <v>15</v>
      </c>
      <c r="F19" s="20" t="s">
        <v>17</v>
      </c>
      <c r="G19" s="20" t="s">
        <v>20</v>
      </c>
      <c r="H19" s="20" t="s">
        <v>21</v>
      </c>
      <c r="I19" s="20" t="s">
        <v>23</v>
      </c>
    </row>
    <row r="20" spans="1:9" x14ac:dyDescent="0.2">
      <c r="A20" s="18" t="s">
        <v>7</v>
      </c>
      <c r="B20" s="22" t="s">
        <v>8</v>
      </c>
      <c r="C20" s="23" t="s">
        <v>50</v>
      </c>
      <c r="D20" s="20" t="s">
        <v>13</v>
      </c>
      <c r="E20" s="20" t="s">
        <v>16</v>
      </c>
      <c r="F20" s="20" t="s">
        <v>18</v>
      </c>
      <c r="G20" s="20" t="s">
        <v>16</v>
      </c>
      <c r="H20" s="20" t="s">
        <v>22</v>
      </c>
      <c r="I20" s="20" t="s">
        <v>16</v>
      </c>
    </row>
    <row r="21" spans="1:9" x14ac:dyDescent="0.2">
      <c r="A21" s="72">
        <v>1</v>
      </c>
      <c r="B21" s="85"/>
      <c r="C21" s="2"/>
      <c r="D21" s="89"/>
      <c r="E21" s="90"/>
      <c r="F21" s="91"/>
      <c r="G21" s="75">
        <f t="shared" ref="G21:G49" si="0">SUM(E21*F21)</f>
        <v>0</v>
      </c>
      <c r="H21" s="73"/>
      <c r="I21" s="6">
        <f t="shared" ref="I21:I49" si="1">SUM(G21*H21)</f>
        <v>0</v>
      </c>
    </row>
    <row r="22" spans="1:9" x14ac:dyDescent="0.2">
      <c r="A22" s="72">
        <v>2</v>
      </c>
      <c r="B22" s="85"/>
      <c r="C22" s="2"/>
      <c r="D22" s="89"/>
      <c r="E22" s="90"/>
      <c r="F22" s="91"/>
      <c r="G22" s="75">
        <f t="shared" si="0"/>
        <v>0</v>
      </c>
      <c r="H22" s="73"/>
      <c r="I22" s="6">
        <f t="shared" si="1"/>
        <v>0</v>
      </c>
    </row>
    <row r="23" spans="1:9" x14ac:dyDescent="0.2">
      <c r="A23" s="72">
        <v>3</v>
      </c>
      <c r="B23" s="85"/>
      <c r="C23" s="2"/>
      <c r="D23" s="89"/>
      <c r="E23" s="90"/>
      <c r="F23" s="91"/>
      <c r="G23" s="75">
        <f t="shared" si="0"/>
        <v>0</v>
      </c>
      <c r="H23" s="73"/>
      <c r="I23" s="6">
        <f t="shared" si="1"/>
        <v>0</v>
      </c>
    </row>
    <row r="24" spans="1:9" x14ac:dyDescent="0.2">
      <c r="A24" s="72">
        <v>4</v>
      </c>
      <c r="B24" s="85"/>
      <c r="C24" s="2"/>
      <c r="D24" s="89"/>
      <c r="E24" s="90"/>
      <c r="F24" s="91"/>
      <c r="G24" s="75">
        <f t="shared" si="0"/>
        <v>0</v>
      </c>
      <c r="H24" s="73"/>
      <c r="I24" s="6">
        <f t="shared" si="1"/>
        <v>0</v>
      </c>
    </row>
    <row r="25" spans="1:9" x14ac:dyDescent="0.2">
      <c r="A25" s="72">
        <v>5</v>
      </c>
      <c r="B25" s="85"/>
      <c r="C25" s="2"/>
      <c r="D25" s="89"/>
      <c r="E25" s="90"/>
      <c r="F25" s="91"/>
      <c r="G25" s="75">
        <f t="shared" si="0"/>
        <v>0</v>
      </c>
      <c r="H25" s="73"/>
      <c r="I25" s="6">
        <f t="shared" si="1"/>
        <v>0</v>
      </c>
    </row>
    <row r="26" spans="1:9" x14ac:dyDescent="0.2">
      <c r="A26" s="72">
        <v>6</v>
      </c>
      <c r="B26" s="85"/>
      <c r="C26" s="2"/>
      <c r="D26" s="89"/>
      <c r="E26" s="90"/>
      <c r="F26" s="91"/>
      <c r="G26" s="75">
        <f t="shared" si="0"/>
        <v>0</v>
      </c>
      <c r="H26" s="73"/>
      <c r="I26" s="6">
        <f t="shared" si="1"/>
        <v>0</v>
      </c>
    </row>
    <row r="27" spans="1:9" x14ac:dyDescent="0.2">
      <c r="A27" s="72">
        <v>7</v>
      </c>
      <c r="B27" s="85"/>
      <c r="C27" s="2"/>
      <c r="D27" s="89"/>
      <c r="E27" s="90"/>
      <c r="F27" s="91"/>
      <c r="G27" s="75">
        <f t="shared" si="0"/>
        <v>0</v>
      </c>
      <c r="H27" s="73"/>
      <c r="I27" s="6">
        <f t="shared" si="1"/>
        <v>0</v>
      </c>
    </row>
    <row r="28" spans="1:9" x14ac:dyDescent="0.2">
      <c r="A28" s="72">
        <v>8</v>
      </c>
      <c r="B28" s="85"/>
      <c r="C28" s="2"/>
      <c r="D28" s="89"/>
      <c r="E28" s="90"/>
      <c r="F28" s="91"/>
      <c r="G28" s="75">
        <f t="shared" si="0"/>
        <v>0</v>
      </c>
      <c r="H28" s="73"/>
      <c r="I28" s="6">
        <f t="shared" si="1"/>
        <v>0</v>
      </c>
    </row>
    <row r="29" spans="1:9" x14ac:dyDescent="0.2">
      <c r="A29" s="72">
        <v>9</v>
      </c>
      <c r="B29" s="85"/>
      <c r="C29" s="2"/>
      <c r="D29" s="89"/>
      <c r="E29" s="90"/>
      <c r="F29" s="91"/>
      <c r="G29" s="75">
        <f t="shared" si="0"/>
        <v>0</v>
      </c>
      <c r="H29" s="73"/>
      <c r="I29" s="6">
        <f t="shared" si="1"/>
        <v>0</v>
      </c>
    </row>
    <row r="30" spans="1:9" x14ac:dyDescent="0.2">
      <c r="A30" s="72">
        <v>10</v>
      </c>
      <c r="B30" s="85"/>
      <c r="C30" s="2"/>
      <c r="D30" s="89"/>
      <c r="E30" s="90"/>
      <c r="F30" s="91"/>
      <c r="G30" s="75">
        <f t="shared" si="0"/>
        <v>0</v>
      </c>
      <c r="H30" s="73"/>
      <c r="I30" s="6">
        <f t="shared" si="1"/>
        <v>0</v>
      </c>
    </row>
    <row r="31" spans="1:9" x14ac:dyDescent="0.2">
      <c r="A31" s="72">
        <v>11</v>
      </c>
      <c r="B31" s="85"/>
      <c r="C31" s="2"/>
      <c r="D31" s="89"/>
      <c r="E31" s="90"/>
      <c r="F31" s="91"/>
      <c r="G31" s="75">
        <f t="shared" si="0"/>
        <v>0</v>
      </c>
      <c r="H31" s="73"/>
      <c r="I31" s="6">
        <f t="shared" si="1"/>
        <v>0</v>
      </c>
    </row>
    <row r="32" spans="1:9" x14ac:dyDescent="0.2">
      <c r="A32" s="72">
        <v>12</v>
      </c>
      <c r="B32" s="85"/>
      <c r="C32" s="2"/>
      <c r="D32" s="89"/>
      <c r="E32" s="90"/>
      <c r="F32" s="91"/>
      <c r="G32" s="75">
        <f t="shared" si="0"/>
        <v>0</v>
      </c>
      <c r="H32" s="73"/>
      <c r="I32" s="6">
        <f t="shared" si="1"/>
        <v>0</v>
      </c>
    </row>
    <row r="33" spans="1:9" x14ac:dyDescent="0.2">
      <c r="A33" s="72">
        <v>13</v>
      </c>
      <c r="B33" s="85"/>
      <c r="C33" s="2"/>
      <c r="D33" s="89"/>
      <c r="E33" s="90"/>
      <c r="F33" s="91"/>
      <c r="G33" s="75">
        <f t="shared" si="0"/>
        <v>0</v>
      </c>
      <c r="H33" s="73"/>
      <c r="I33" s="6">
        <f t="shared" si="1"/>
        <v>0</v>
      </c>
    </row>
    <row r="34" spans="1:9" x14ac:dyDescent="0.2">
      <c r="A34" s="72">
        <v>14</v>
      </c>
      <c r="B34" s="85"/>
      <c r="C34" s="2"/>
      <c r="D34" s="89"/>
      <c r="E34" s="90"/>
      <c r="F34" s="91"/>
      <c r="G34" s="75">
        <f t="shared" si="0"/>
        <v>0</v>
      </c>
      <c r="H34" s="73"/>
      <c r="I34" s="6">
        <f t="shared" si="1"/>
        <v>0</v>
      </c>
    </row>
    <row r="35" spans="1:9" x14ac:dyDescent="0.2">
      <c r="A35" s="72">
        <v>15</v>
      </c>
      <c r="B35" s="85"/>
      <c r="C35" s="2"/>
      <c r="D35" s="89"/>
      <c r="E35" s="90"/>
      <c r="F35" s="91"/>
      <c r="G35" s="75">
        <f t="shared" si="0"/>
        <v>0</v>
      </c>
      <c r="H35" s="73"/>
      <c r="I35" s="6">
        <f t="shared" si="1"/>
        <v>0</v>
      </c>
    </row>
    <row r="36" spans="1:9" x14ac:dyDescent="0.2">
      <c r="A36" s="72">
        <v>16</v>
      </c>
      <c r="B36" s="85"/>
      <c r="C36" s="2"/>
      <c r="D36" s="89"/>
      <c r="E36" s="90"/>
      <c r="F36" s="91"/>
      <c r="G36" s="75">
        <f t="shared" si="0"/>
        <v>0</v>
      </c>
      <c r="H36" s="73"/>
      <c r="I36" s="6">
        <f t="shared" si="1"/>
        <v>0</v>
      </c>
    </row>
    <row r="37" spans="1:9" x14ac:dyDescent="0.2">
      <c r="A37" s="72">
        <v>17</v>
      </c>
      <c r="B37" s="85"/>
      <c r="C37" s="2"/>
      <c r="D37" s="89"/>
      <c r="E37" s="90"/>
      <c r="F37" s="91"/>
      <c r="G37" s="75">
        <f t="shared" si="0"/>
        <v>0</v>
      </c>
      <c r="H37" s="73"/>
      <c r="I37" s="6">
        <f t="shared" si="1"/>
        <v>0</v>
      </c>
    </row>
    <row r="38" spans="1:9" x14ac:dyDescent="0.2">
      <c r="A38" s="72">
        <v>18</v>
      </c>
      <c r="B38" s="85"/>
      <c r="C38" s="2"/>
      <c r="D38" s="89"/>
      <c r="E38" s="90"/>
      <c r="F38" s="91"/>
      <c r="G38" s="75">
        <f t="shared" si="0"/>
        <v>0</v>
      </c>
      <c r="H38" s="73"/>
      <c r="I38" s="6">
        <f t="shared" si="1"/>
        <v>0</v>
      </c>
    </row>
    <row r="39" spans="1:9" x14ac:dyDescent="0.2">
      <c r="A39" s="72">
        <v>19</v>
      </c>
      <c r="B39" s="85"/>
      <c r="C39" s="2"/>
      <c r="D39" s="89"/>
      <c r="E39" s="90"/>
      <c r="F39" s="91"/>
      <c r="G39" s="75">
        <f t="shared" si="0"/>
        <v>0</v>
      </c>
      <c r="H39" s="73"/>
      <c r="I39" s="6">
        <f t="shared" si="1"/>
        <v>0</v>
      </c>
    </row>
    <row r="40" spans="1:9" x14ac:dyDescent="0.2">
      <c r="A40" s="72">
        <v>20</v>
      </c>
      <c r="B40" s="85"/>
      <c r="C40" s="2"/>
      <c r="D40" s="89"/>
      <c r="E40" s="90"/>
      <c r="F40" s="91"/>
      <c r="G40" s="75">
        <f t="shared" si="0"/>
        <v>0</v>
      </c>
      <c r="H40" s="73"/>
      <c r="I40" s="6">
        <f t="shared" si="1"/>
        <v>0</v>
      </c>
    </row>
    <row r="41" spans="1:9" x14ac:dyDescent="0.2">
      <c r="A41" s="72">
        <v>21</v>
      </c>
      <c r="B41" s="85"/>
      <c r="C41" s="2"/>
      <c r="D41" s="89"/>
      <c r="E41" s="90"/>
      <c r="F41" s="91"/>
      <c r="G41" s="75">
        <f t="shared" si="0"/>
        <v>0</v>
      </c>
      <c r="H41" s="73"/>
      <c r="I41" s="6">
        <f t="shared" si="1"/>
        <v>0</v>
      </c>
    </row>
    <row r="42" spans="1:9" x14ac:dyDescent="0.2">
      <c r="A42" s="72">
        <v>22</v>
      </c>
      <c r="B42" s="85"/>
      <c r="C42" s="2"/>
      <c r="D42" s="89"/>
      <c r="E42" s="90"/>
      <c r="F42" s="91"/>
      <c r="G42" s="75">
        <f t="shared" si="0"/>
        <v>0</v>
      </c>
      <c r="H42" s="73"/>
      <c r="I42" s="6">
        <f t="shared" si="1"/>
        <v>0</v>
      </c>
    </row>
    <row r="43" spans="1:9" x14ac:dyDescent="0.2">
      <c r="A43" s="72">
        <v>23</v>
      </c>
      <c r="B43" s="85"/>
      <c r="C43" s="2"/>
      <c r="D43" s="89"/>
      <c r="E43" s="90"/>
      <c r="F43" s="91"/>
      <c r="G43" s="75">
        <f t="shared" si="0"/>
        <v>0</v>
      </c>
      <c r="H43" s="73"/>
      <c r="I43" s="6">
        <f t="shared" si="1"/>
        <v>0</v>
      </c>
    </row>
    <row r="44" spans="1:9" x14ac:dyDescent="0.2">
      <c r="A44" s="72">
        <v>24</v>
      </c>
      <c r="B44" s="85"/>
      <c r="C44" s="2"/>
      <c r="D44" s="89"/>
      <c r="E44" s="90"/>
      <c r="F44" s="91"/>
      <c r="G44" s="75">
        <f t="shared" si="0"/>
        <v>0</v>
      </c>
      <c r="H44" s="73"/>
      <c r="I44" s="6">
        <f t="shared" si="1"/>
        <v>0</v>
      </c>
    </row>
    <row r="45" spans="1:9" x14ac:dyDescent="0.2">
      <c r="A45" s="72">
        <v>25</v>
      </c>
      <c r="B45" s="85"/>
      <c r="C45" s="2"/>
      <c r="D45" s="89"/>
      <c r="E45" s="90"/>
      <c r="F45" s="91"/>
      <c r="G45" s="75">
        <f t="shared" si="0"/>
        <v>0</v>
      </c>
      <c r="H45" s="73"/>
      <c r="I45" s="6">
        <f t="shared" si="1"/>
        <v>0</v>
      </c>
    </row>
    <row r="46" spans="1:9" x14ac:dyDescent="0.2">
      <c r="A46" s="72">
        <v>26</v>
      </c>
      <c r="B46" s="85"/>
      <c r="C46" s="2"/>
      <c r="D46" s="89"/>
      <c r="E46" s="90"/>
      <c r="F46" s="91"/>
      <c r="G46" s="75">
        <f t="shared" si="0"/>
        <v>0</v>
      </c>
      <c r="H46" s="73"/>
      <c r="I46" s="6">
        <f t="shared" si="1"/>
        <v>0</v>
      </c>
    </row>
    <row r="47" spans="1:9" x14ac:dyDescent="0.2">
      <c r="A47" s="72">
        <v>27</v>
      </c>
      <c r="B47" s="85"/>
      <c r="C47" s="2"/>
      <c r="D47" s="89"/>
      <c r="E47" s="90"/>
      <c r="F47" s="91"/>
      <c r="G47" s="75">
        <f t="shared" si="0"/>
        <v>0</v>
      </c>
      <c r="H47" s="73"/>
      <c r="I47" s="6">
        <f t="shared" si="1"/>
        <v>0</v>
      </c>
    </row>
    <row r="48" spans="1:9" x14ac:dyDescent="0.2">
      <c r="A48" s="72">
        <v>28</v>
      </c>
      <c r="B48" s="85"/>
      <c r="C48" s="2"/>
      <c r="D48" s="89"/>
      <c r="E48" s="90"/>
      <c r="F48" s="91"/>
      <c r="G48" s="75">
        <f t="shared" si="0"/>
        <v>0</v>
      </c>
      <c r="H48" s="73"/>
      <c r="I48" s="6">
        <f t="shared" si="1"/>
        <v>0</v>
      </c>
    </row>
    <row r="49" spans="1:9" x14ac:dyDescent="0.2">
      <c r="A49" s="72">
        <v>29</v>
      </c>
      <c r="B49" s="85"/>
      <c r="C49" s="2"/>
      <c r="D49" s="89"/>
      <c r="E49" s="90"/>
      <c r="F49" s="91"/>
      <c r="G49" s="75">
        <f t="shared" si="0"/>
        <v>0</v>
      </c>
      <c r="H49" s="73"/>
      <c r="I49" s="6">
        <f t="shared" si="1"/>
        <v>0</v>
      </c>
    </row>
    <row r="50" spans="1:9" x14ac:dyDescent="0.2">
      <c r="A50" s="81">
        <v>30</v>
      </c>
      <c r="B50" s="85"/>
      <c r="C50" s="3"/>
      <c r="D50" s="89"/>
      <c r="E50" s="90"/>
      <c r="F50" s="91"/>
      <c r="G50" s="75">
        <f>SUM(E50*F50)</f>
        <v>0</v>
      </c>
      <c r="H50" s="73"/>
      <c r="I50" s="6">
        <f>SUM(G50*H50)</f>
        <v>0</v>
      </c>
    </row>
    <row r="51" spans="1:9" ht="13.5" thickBot="1" x14ac:dyDescent="0.25">
      <c r="A51" s="10"/>
      <c r="B51" s="10"/>
      <c r="C51" s="10"/>
      <c r="D51" s="93" t="s">
        <v>43</v>
      </c>
      <c r="E51" s="34">
        <f>+SUM(E21:E50)</f>
        <v>0</v>
      </c>
      <c r="F51" s="35"/>
      <c r="G51" s="34">
        <f>+SUM(G21:G50)</f>
        <v>0</v>
      </c>
      <c r="H51" s="35"/>
      <c r="I51" s="7">
        <f>SUM(I21:I50)</f>
        <v>0</v>
      </c>
    </row>
    <row r="52" spans="1:9" ht="13.5" thickTop="1" x14ac:dyDescent="0.2">
      <c r="A52" s="10"/>
      <c r="B52" s="10"/>
      <c r="C52" s="10"/>
      <c r="D52" s="10"/>
      <c r="E52" s="36"/>
      <c r="F52" s="35"/>
      <c r="G52" s="36"/>
      <c r="H52" s="35"/>
      <c r="I52" s="8"/>
    </row>
    <row r="53" spans="1:9" ht="13.5" thickBot="1" x14ac:dyDescent="0.25">
      <c r="A53" s="88">
        <v>0.2</v>
      </c>
      <c r="B53" s="24" t="s">
        <v>63</v>
      </c>
      <c r="C53" s="19"/>
      <c r="D53" s="93" t="s">
        <v>44</v>
      </c>
      <c r="E53" s="37">
        <f>E51*A53</f>
        <v>0</v>
      </c>
      <c r="F53" s="94"/>
      <c r="G53" s="37">
        <f>G51*A53</f>
        <v>0</v>
      </c>
      <c r="H53" s="95"/>
      <c r="I53" s="9">
        <f>I51*A53</f>
        <v>0</v>
      </c>
    </row>
    <row r="54" spans="1:9" ht="14.25" thickTop="1" thickBot="1" x14ac:dyDescent="0.25">
      <c r="A54" s="10"/>
      <c r="B54" s="10"/>
      <c r="C54" s="10"/>
      <c r="D54" s="10"/>
      <c r="E54" s="10"/>
      <c r="F54" s="10"/>
      <c r="G54" s="10"/>
      <c r="H54" s="10"/>
      <c r="I54" s="10"/>
    </row>
    <row r="55" spans="1:9" ht="13.5" thickBot="1" x14ac:dyDescent="0.25">
      <c r="A55" s="35"/>
      <c r="B55" s="96"/>
      <c r="C55" s="97"/>
      <c r="D55" s="98" t="s">
        <v>45</v>
      </c>
      <c r="E55" s="99"/>
      <c r="F55" s="108" t="s">
        <v>42</v>
      </c>
      <c r="G55" s="109"/>
      <c r="H55" s="110"/>
      <c r="I55" s="11">
        <f>I51+I53</f>
        <v>0</v>
      </c>
    </row>
    <row r="56" spans="1:9" ht="13.5" thickBot="1" x14ac:dyDescent="0.25">
      <c r="A56" s="35"/>
      <c r="B56" s="96"/>
      <c r="C56" s="97"/>
      <c r="D56" s="99"/>
      <c r="E56" s="99"/>
      <c r="F56" s="100"/>
      <c r="G56" s="101"/>
      <c r="H56" s="99"/>
      <c r="I56" s="102"/>
    </row>
    <row r="57" spans="1:9" ht="14.25" thickTop="1" thickBot="1" x14ac:dyDescent="0.25">
      <c r="A57" s="35"/>
      <c r="B57" s="96"/>
      <c r="C57" s="97"/>
      <c r="D57" s="99"/>
      <c r="E57" s="99"/>
      <c r="F57" s="104" t="s">
        <v>52</v>
      </c>
      <c r="G57" s="105"/>
      <c r="H57" s="105"/>
      <c r="I57" s="106"/>
    </row>
    <row r="58" spans="1:9" ht="14.25" thickTop="1" thickBot="1" x14ac:dyDescent="0.25">
      <c r="A58" s="35"/>
      <c r="B58" s="96"/>
      <c r="C58" s="97"/>
      <c r="D58" s="99"/>
      <c r="E58" s="99"/>
      <c r="F58" s="25" t="s">
        <v>41</v>
      </c>
      <c r="G58" s="26"/>
      <c r="H58" s="27"/>
      <c r="I58" s="12"/>
    </row>
    <row r="59" spans="1:9" x14ac:dyDescent="0.2">
      <c r="A59" s="8"/>
      <c r="B59" s="10"/>
      <c r="C59" s="99"/>
      <c r="D59" s="99"/>
      <c r="E59" s="99"/>
      <c r="F59" s="25" t="s">
        <v>51</v>
      </c>
      <c r="G59" s="26"/>
      <c r="H59" s="27"/>
      <c r="I59" s="13"/>
    </row>
    <row r="60" spans="1:9" x14ac:dyDescent="0.2">
      <c r="A60" s="19"/>
      <c r="B60" s="19"/>
      <c r="C60" s="10"/>
      <c r="D60" s="10"/>
      <c r="E60" s="10"/>
      <c r="F60" s="28"/>
      <c r="G60" s="29"/>
      <c r="H60" s="27"/>
      <c r="I60" s="14"/>
    </row>
    <row r="61" spans="1:9" x14ac:dyDescent="0.2">
      <c r="A61" s="19"/>
      <c r="B61" s="19"/>
      <c r="C61" s="10"/>
      <c r="D61" s="10"/>
      <c r="E61" s="10"/>
      <c r="F61" s="30"/>
      <c r="G61" s="29" t="s">
        <v>24</v>
      </c>
      <c r="H61" s="27"/>
      <c r="I61" s="15" t="s">
        <v>46</v>
      </c>
    </row>
    <row r="62" spans="1:9" ht="13.5" thickBot="1" x14ac:dyDescent="0.25">
      <c r="A62" s="10"/>
      <c r="B62" s="10"/>
      <c r="C62" s="10"/>
      <c r="D62" s="10"/>
      <c r="E62" s="10"/>
      <c r="F62" s="31"/>
      <c r="G62" s="32" t="s">
        <v>25</v>
      </c>
      <c r="H62" s="33"/>
      <c r="I62" s="16" t="s">
        <v>46</v>
      </c>
    </row>
    <row r="63" spans="1:9" ht="13.5" thickTop="1" x14ac:dyDescent="0.2">
      <c r="A63" s="4"/>
      <c r="B63" s="4"/>
      <c r="C63" s="4"/>
      <c r="D63" s="4"/>
      <c r="E63" s="4"/>
      <c r="F63" s="76"/>
      <c r="G63" s="77"/>
      <c r="H63" s="76"/>
      <c r="I63" s="78"/>
    </row>
    <row r="64" spans="1:9" x14ac:dyDescent="0.2">
      <c r="A64" s="79" t="s">
        <v>65</v>
      </c>
      <c r="B64" s="4"/>
      <c r="C64" s="4"/>
      <c r="D64" s="4"/>
      <c r="E64" s="4"/>
      <c r="F64" s="4"/>
      <c r="G64" s="4"/>
      <c r="H64" s="4"/>
      <c r="I64" s="4"/>
    </row>
    <row r="65" spans="1:9" x14ac:dyDescent="0.2">
      <c r="A65" s="79" t="s">
        <v>28</v>
      </c>
      <c r="B65" s="4"/>
      <c r="C65" s="4"/>
      <c r="D65" s="4"/>
      <c r="E65" s="4"/>
      <c r="F65" s="4"/>
      <c r="G65" s="4"/>
      <c r="H65" s="4"/>
      <c r="I65" s="4"/>
    </row>
    <row r="66" spans="1:9" x14ac:dyDescent="0.2">
      <c r="A66" s="79" t="s">
        <v>29</v>
      </c>
      <c r="B66" s="4"/>
      <c r="C66" s="4"/>
      <c r="D66" s="4"/>
      <c r="E66" s="4"/>
      <c r="F66" s="4"/>
      <c r="G66" s="4"/>
      <c r="H66" s="4"/>
      <c r="I66" s="4"/>
    </row>
    <row r="67" spans="1:9" x14ac:dyDescent="0.2">
      <c r="A67" s="80"/>
    </row>
    <row r="68" spans="1:9" x14ac:dyDescent="0.2">
      <c r="A68" s="70" t="s">
        <v>66</v>
      </c>
    </row>
  </sheetData>
  <sheetProtection password="B14E" sheet="1" objects="1" scenarios="1"/>
  <mergeCells count="6">
    <mergeCell ref="A1:I1"/>
    <mergeCell ref="A2:I2"/>
    <mergeCell ref="F57:I57"/>
    <mergeCell ref="A5:I5"/>
    <mergeCell ref="F55:H55"/>
    <mergeCell ref="A3:I3"/>
  </mergeCells>
  <phoneticPr fontId="0" type="noConversion"/>
  <printOptions horizontalCentered="1" verticalCentered="1"/>
  <pageMargins left="0" right="0" top="0.16" bottom="0.25" header="0.77" footer="0.5"/>
  <pageSetup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9"/>
  <sheetViews>
    <sheetView workbookViewId="0">
      <selection activeCell="A56" sqref="A56"/>
    </sheetView>
  </sheetViews>
  <sheetFormatPr defaultColWidth="9.140625" defaultRowHeight="12.75" x14ac:dyDescent="0.2"/>
  <cols>
    <col min="1" max="1" width="31.42578125" style="1" customWidth="1"/>
    <col min="2" max="2" width="25.85546875" style="1" customWidth="1"/>
    <col min="3" max="3" width="22.7109375" style="1" customWidth="1"/>
    <col min="4" max="4" width="20.7109375" style="1" customWidth="1"/>
    <col min="5" max="5" width="13.42578125" style="1" customWidth="1"/>
    <col min="6" max="6" width="15.7109375" style="1" customWidth="1"/>
    <col min="7" max="16384" width="9.140625" style="1"/>
  </cols>
  <sheetData>
    <row r="1" spans="1:6" ht="15.75" x14ac:dyDescent="0.25">
      <c r="A1" s="103" t="s">
        <v>59</v>
      </c>
      <c r="B1" s="103"/>
      <c r="C1" s="103"/>
      <c r="D1" s="103"/>
    </row>
    <row r="2" spans="1:6" ht="15.75" x14ac:dyDescent="0.25">
      <c r="A2" s="103" t="s">
        <v>60</v>
      </c>
      <c r="B2" s="103"/>
      <c r="C2" s="103"/>
      <c r="D2" s="103"/>
    </row>
    <row r="3" spans="1:6" x14ac:dyDescent="0.2">
      <c r="A3" s="19"/>
      <c r="B3" s="19"/>
      <c r="C3" s="19"/>
      <c r="D3" s="19"/>
    </row>
    <row r="4" spans="1:6" ht="15.75" customHeight="1" x14ac:dyDescent="0.2">
      <c r="A4" s="117" t="s">
        <v>62</v>
      </c>
      <c r="B4" s="117"/>
      <c r="C4" s="117"/>
      <c r="D4" s="117"/>
    </row>
    <row r="5" spans="1:6" x14ac:dyDescent="0.2">
      <c r="A5" s="19"/>
      <c r="B5" s="19"/>
      <c r="C5" s="19"/>
      <c r="D5" s="19"/>
    </row>
    <row r="6" spans="1:6" x14ac:dyDescent="0.2">
      <c r="A6" s="53" t="s">
        <v>0</v>
      </c>
      <c r="B6" s="113">
        <f>'ATTACHMENT I'!B7</f>
        <v>0</v>
      </c>
      <c r="C6" s="113"/>
      <c r="D6" s="114"/>
      <c r="E6" s="38"/>
    </row>
    <row r="7" spans="1:6" x14ac:dyDescent="0.2">
      <c r="A7" s="55" t="s">
        <v>1</v>
      </c>
      <c r="B7" s="115">
        <f>'ATTACHMENT I'!B9</f>
        <v>0</v>
      </c>
      <c r="C7" s="115"/>
      <c r="D7" s="116"/>
    </row>
    <row r="8" spans="1:6" x14ac:dyDescent="0.2">
      <c r="A8" s="57" t="s">
        <v>2</v>
      </c>
      <c r="B8" s="54">
        <f>'ATTACHMENT I'!B11</f>
        <v>0</v>
      </c>
      <c r="C8" s="58" t="s">
        <v>54</v>
      </c>
      <c r="D8" s="59">
        <f>'ATTACHMENT I'!I7</f>
        <v>0</v>
      </c>
    </row>
    <row r="9" spans="1:6" x14ac:dyDescent="0.2">
      <c r="A9" s="60" t="s">
        <v>53</v>
      </c>
      <c r="B9" s="56">
        <f>'ATTACHMENT I'!G11</f>
        <v>0</v>
      </c>
      <c r="C9" s="60" t="s">
        <v>55</v>
      </c>
      <c r="D9" s="61">
        <f>'ATTACHMENT I'!C13</f>
        <v>0</v>
      </c>
    </row>
    <row r="10" spans="1:6" ht="13.5" thickBot="1" x14ac:dyDescent="0.25">
      <c r="A10" s="19"/>
      <c r="B10" s="45" t="s">
        <v>37</v>
      </c>
      <c r="C10" s="49" t="s">
        <v>38</v>
      </c>
      <c r="D10" s="46" t="s">
        <v>39</v>
      </c>
    </row>
    <row r="11" spans="1:6" ht="63.6" customHeight="1" thickTop="1" x14ac:dyDescent="0.2">
      <c r="A11" s="19"/>
      <c r="B11" s="47" t="s">
        <v>64</v>
      </c>
      <c r="C11" s="50" t="s">
        <v>91</v>
      </c>
      <c r="D11" s="48" t="s">
        <v>92</v>
      </c>
      <c r="E11" s="39"/>
      <c r="F11" s="40"/>
    </row>
    <row r="12" spans="1:6" x14ac:dyDescent="0.2">
      <c r="A12" s="64" t="s">
        <v>30</v>
      </c>
      <c r="B12" s="74"/>
      <c r="C12" s="74"/>
      <c r="D12" s="74"/>
      <c r="E12" s="38"/>
    </row>
    <row r="13" spans="1:6" x14ac:dyDescent="0.2">
      <c r="A13" s="64" t="s">
        <v>71</v>
      </c>
      <c r="B13" s="74"/>
      <c r="C13" s="74"/>
      <c r="D13" s="74"/>
      <c r="E13" s="38"/>
    </row>
    <row r="14" spans="1:6" x14ac:dyDescent="0.2">
      <c r="A14" s="64" t="s">
        <v>31</v>
      </c>
      <c r="B14" s="74"/>
      <c r="C14" s="74"/>
      <c r="D14" s="74"/>
      <c r="E14" s="38"/>
    </row>
    <row r="15" spans="1:6" x14ac:dyDescent="0.2">
      <c r="A15" s="64" t="s">
        <v>32</v>
      </c>
      <c r="B15" s="74"/>
      <c r="C15" s="74"/>
      <c r="D15" s="74"/>
      <c r="E15" s="38"/>
    </row>
    <row r="16" spans="1:6" x14ac:dyDescent="0.2">
      <c r="A16" s="64" t="s">
        <v>72</v>
      </c>
      <c r="B16" s="74"/>
      <c r="C16" s="74"/>
      <c r="D16" s="74"/>
    </row>
    <row r="17" spans="1:4" x14ac:dyDescent="0.2">
      <c r="A17" s="64" t="s">
        <v>73</v>
      </c>
      <c r="B17" s="74"/>
      <c r="C17" s="74"/>
      <c r="D17" s="74"/>
    </row>
    <row r="18" spans="1:4" x14ac:dyDescent="0.2">
      <c r="A18" s="64" t="s">
        <v>74</v>
      </c>
      <c r="B18" s="74"/>
      <c r="C18" s="74"/>
      <c r="D18" s="74"/>
    </row>
    <row r="19" spans="1:4" x14ac:dyDescent="0.2">
      <c r="A19" s="64" t="s">
        <v>75</v>
      </c>
      <c r="B19" s="74"/>
      <c r="C19" s="74"/>
      <c r="D19" s="74"/>
    </row>
    <row r="20" spans="1:4" x14ac:dyDescent="0.2">
      <c r="A20" s="64" t="s">
        <v>33</v>
      </c>
      <c r="B20" s="74"/>
      <c r="C20" s="74"/>
      <c r="D20" s="74"/>
    </row>
    <row r="21" spans="1:4" x14ac:dyDescent="0.2">
      <c r="A21" s="64" t="s">
        <v>76</v>
      </c>
      <c r="B21" s="74"/>
      <c r="C21" s="74"/>
      <c r="D21" s="74"/>
    </row>
    <row r="22" spans="1:4" x14ac:dyDescent="0.2">
      <c r="A22" s="64" t="s">
        <v>77</v>
      </c>
      <c r="B22" s="74"/>
      <c r="C22" s="74"/>
      <c r="D22" s="74"/>
    </row>
    <row r="23" spans="1:4" x14ac:dyDescent="0.2">
      <c r="A23" s="64" t="s">
        <v>78</v>
      </c>
      <c r="B23" s="74"/>
      <c r="C23" s="74"/>
      <c r="D23" s="74"/>
    </row>
    <row r="24" spans="1:4" x14ac:dyDescent="0.2">
      <c r="A24" s="64" t="s">
        <v>67</v>
      </c>
      <c r="B24" s="74"/>
      <c r="C24" s="74"/>
      <c r="D24" s="74"/>
    </row>
    <row r="25" spans="1:4" x14ac:dyDescent="0.2">
      <c r="A25" s="64" t="s">
        <v>68</v>
      </c>
      <c r="B25" s="74"/>
      <c r="C25" s="74"/>
      <c r="D25" s="74"/>
    </row>
    <row r="26" spans="1:4" x14ac:dyDescent="0.2">
      <c r="A26" s="64" t="s">
        <v>79</v>
      </c>
      <c r="B26" s="74"/>
      <c r="C26" s="74"/>
      <c r="D26" s="74"/>
    </row>
    <row r="27" spans="1:4" x14ac:dyDescent="0.2">
      <c r="A27" s="64" t="s">
        <v>80</v>
      </c>
      <c r="B27" s="74"/>
      <c r="C27" s="74"/>
      <c r="D27" s="74"/>
    </row>
    <row r="28" spans="1:4" x14ac:dyDescent="0.2">
      <c r="A28" s="64" t="s">
        <v>69</v>
      </c>
      <c r="B28" s="74"/>
      <c r="C28" s="74"/>
      <c r="D28" s="74"/>
    </row>
    <row r="29" spans="1:4" x14ac:dyDescent="0.2">
      <c r="A29" s="64" t="s">
        <v>34</v>
      </c>
      <c r="B29" s="74"/>
      <c r="C29" s="74"/>
      <c r="D29" s="74"/>
    </row>
    <row r="30" spans="1:4" x14ac:dyDescent="0.2">
      <c r="A30" s="64" t="s">
        <v>81</v>
      </c>
      <c r="B30" s="74"/>
      <c r="C30" s="74"/>
      <c r="D30" s="74"/>
    </row>
    <row r="31" spans="1:4" x14ac:dyDescent="0.2">
      <c r="A31" s="64" t="s">
        <v>82</v>
      </c>
      <c r="B31" s="74"/>
      <c r="C31" s="74"/>
      <c r="D31" s="74"/>
    </row>
    <row r="32" spans="1:4" x14ac:dyDescent="0.2">
      <c r="A32" s="64" t="s">
        <v>83</v>
      </c>
      <c r="B32" s="74"/>
      <c r="C32" s="74"/>
      <c r="D32" s="74"/>
    </row>
    <row r="33" spans="1:5" x14ac:dyDescent="0.2">
      <c r="A33" s="64" t="s">
        <v>84</v>
      </c>
      <c r="B33" s="74"/>
      <c r="C33" s="74"/>
      <c r="D33" s="74"/>
    </row>
    <row r="34" spans="1:5" x14ac:dyDescent="0.2">
      <c r="A34" s="64" t="s">
        <v>57</v>
      </c>
      <c r="B34" s="74"/>
      <c r="C34" s="74"/>
      <c r="D34" s="74"/>
    </row>
    <row r="35" spans="1:5" x14ac:dyDescent="0.2">
      <c r="A35" s="64" t="s">
        <v>58</v>
      </c>
      <c r="B35" s="74"/>
      <c r="C35" s="74"/>
      <c r="D35" s="74"/>
    </row>
    <row r="36" spans="1:5" x14ac:dyDescent="0.2">
      <c r="A36" s="64" t="s">
        <v>85</v>
      </c>
      <c r="B36" s="74"/>
      <c r="C36" s="74"/>
      <c r="D36" s="74"/>
    </row>
    <row r="37" spans="1:5" x14ac:dyDescent="0.2">
      <c r="A37" s="64" t="s">
        <v>86</v>
      </c>
      <c r="B37" s="74"/>
      <c r="C37" s="74"/>
      <c r="D37" s="74"/>
    </row>
    <row r="38" spans="1:5" x14ac:dyDescent="0.2">
      <c r="A38" s="64" t="s">
        <v>87</v>
      </c>
      <c r="B38" s="74"/>
      <c r="C38" s="74"/>
      <c r="D38" s="74"/>
    </row>
    <row r="39" spans="1:5" x14ac:dyDescent="0.2">
      <c r="A39" s="64" t="s">
        <v>70</v>
      </c>
      <c r="B39" s="74"/>
      <c r="C39" s="74"/>
      <c r="D39" s="74"/>
    </row>
    <row r="40" spans="1:5" x14ac:dyDescent="0.2">
      <c r="A40" s="64" t="s">
        <v>88</v>
      </c>
      <c r="B40" s="74"/>
      <c r="C40" s="74"/>
      <c r="D40" s="74"/>
    </row>
    <row r="41" spans="1:5" x14ac:dyDescent="0.2">
      <c r="A41" s="64" t="s">
        <v>89</v>
      </c>
      <c r="B41" s="74"/>
      <c r="C41" s="74"/>
      <c r="D41" s="74"/>
    </row>
    <row r="42" spans="1:5" x14ac:dyDescent="0.2">
      <c r="A42" s="64" t="s">
        <v>90</v>
      </c>
      <c r="B42" s="74"/>
      <c r="C42" s="74"/>
      <c r="D42" s="74"/>
    </row>
    <row r="43" spans="1:5" x14ac:dyDescent="0.2">
      <c r="A43" s="62" t="s">
        <v>56</v>
      </c>
      <c r="B43" s="74"/>
      <c r="C43" s="74"/>
      <c r="D43" s="74"/>
    </row>
    <row r="44" spans="1:5" x14ac:dyDescent="0.2">
      <c r="A44" s="62" t="s">
        <v>56</v>
      </c>
      <c r="B44" s="74"/>
      <c r="C44" s="74"/>
      <c r="D44" s="74"/>
    </row>
    <row r="45" spans="1:5" x14ac:dyDescent="0.2">
      <c r="A45" s="62" t="s">
        <v>56</v>
      </c>
      <c r="B45" s="74"/>
      <c r="C45" s="74"/>
      <c r="D45" s="74"/>
    </row>
    <row r="46" spans="1:5" x14ac:dyDescent="0.2">
      <c r="A46" s="62" t="s">
        <v>56</v>
      </c>
      <c r="B46" s="74"/>
      <c r="C46" s="74"/>
      <c r="D46" s="74"/>
    </row>
    <row r="47" spans="1:5" x14ac:dyDescent="0.2">
      <c r="A47" s="62" t="s">
        <v>56</v>
      </c>
      <c r="B47" s="74"/>
      <c r="C47" s="74"/>
      <c r="D47" s="74"/>
    </row>
    <row r="48" spans="1:5" ht="13.5" thickBot="1" x14ac:dyDescent="0.25">
      <c r="A48" s="82" t="s">
        <v>35</v>
      </c>
      <c r="B48" s="51">
        <f>SUM(B12:B47)</f>
        <v>0</v>
      </c>
      <c r="C48" s="52">
        <f>SUM(C12:C47)</f>
        <v>0</v>
      </c>
      <c r="D48" s="52">
        <f>SUM(D12:D47)</f>
        <v>0</v>
      </c>
      <c r="E48" s="38"/>
    </row>
    <row r="49" spans="1:5" ht="13.5" thickTop="1" x14ac:dyDescent="0.2">
      <c r="A49" s="83"/>
      <c r="B49" s="41"/>
      <c r="C49" s="41"/>
      <c r="D49" s="41"/>
      <c r="E49" s="38"/>
    </row>
    <row r="50" spans="1:5" ht="13.5" thickBot="1" x14ac:dyDescent="0.25">
      <c r="A50" s="38" t="s">
        <v>36</v>
      </c>
      <c r="B50" s="38"/>
      <c r="C50" s="38"/>
      <c r="D50" s="38"/>
      <c r="E50" s="38"/>
    </row>
    <row r="51" spans="1:5" x14ac:dyDescent="0.2">
      <c r="A51" s="84" t="s">
        <v>40</v>
      </c>
      <c r="B51" s="83"/>
      <c r="C51" s="66" t="e">
        <f>+B48/D48</f>
        <v>#DIV/0!</v>
      </c>
      <c r="D51" s="83"/>
      <c r="E51" s="38"/>
    </row>
    <row r="52" spans="1:5" ht="36" customHeight="1" x14ac:dyDescent="0.2">
      <c r="A52" s="111" t="s">
        <v>93</v>
      </c>
      <c r="B52" s="112"/>
      <c r="C52" s="67" t="e">
        <f>+C48/D48</f>
        <v>#DIV/0!</v>
      </c>
      <c r="D52" s="83"/>
      <c r="E52" s="38"/>
    </row>
    <row r="53" spans="1:5" ht="36.75" customHeight="1" thickBot="1" x14ac:dyDescent="0.25">
      <c r="A53" s="111" t="s">
        <v>94</v>
      </c>
      <c r="B53" s="112"/>
      <c r="C53" s="68" t="e">
        <f>(C48-C12)/D48</f>
        <v>#DIV/0!</v>
      </c>
      <c r="D53" s="83"/>
      <c r="E53" s="38"/>
    </row>
    <row r="54" spans="1:5" ht="13.5" thickBot="1" x14ac:dyDescent="0.25">
      <c r="A54" s="84"/>
      <c r="B54" s="83"/>
      <c r="C54" s="63"/>
      <c r="D54" s="83"/>
      <c r="E54" s="38"/>
    </row>
    <row r="55" spans="1:5" ht="13.5" thickBot="1" x14ac:dyDescent="0.25">
      <c r="A55" s="84" t="s">
        <v>95</v>
      </c>
      <c r="B55" s="83"/>
      <c r="C55" s="83"/>
      <c r="D55" s="65">
        <f>D48-D12</f>
        <v>0</v>
      </c>
      <c r="E55" s="38"/>
    </row>
    <row r="56" spans="1:5" x14ac:dyDescent="0.2">
      <c r="A56" s="42"/>
      <c r="B56" s="38"/>
      <c r="C56" s="38"/>
      <c r="D56" s="43"/>
      <c r="E56" s="38"/>
    </row>
    <row r="59" spans="1:5" x14ac:dyDescent="0.2">
      <c r="E59" s="44"/>
    </row>
    <row r="69" spans="1:1" x14ac:dyDescent="0.2">
      <c r="A69" s="5"/>
    </row>
  </sheetData>
  <sheetProtection algorithmName="SHA-512" hashValue="w2uTUgPa4lxbUQuV2DsfSWU5w/5sF7IsQFaROr4Dbe6l/WfA0x3uCLm2KxVClALYphMIKlyFc3dKp3xoJAzUdg==" saltValue="pU7oOMgRyQUbihwAGWKXQA==" spinCount="100000" sheet="1" objects="1" scenarios="1"/>
  <mergeCells count="7">
    <mergeCell ref="A53:B53"/>
    <mergeCell ref="B6:D6"/>
    <mergeCell ref="B7:D7"/>
    <mergeCell ref="A2:D2"/>
    <mergeCell ref="A1:D1"/>
    <mergeCell ref="A4:D4"/>
    <mergeCell ref="A52:B52"/>
  </mergeCells>
  <phoneticPr fontId="0" type="noConversion"/>
  <printOptions horizontalCentered="1"/>
  <pageMargins left="0.5" right="0.5" top="0.5" bottom="0.5" header="0.5" footer="0.5"/>
  <pageSetup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ATTACHMENT I</vt:lpstr>
      <vt:lpstr>ATTACHMENT II</vt:lpstr>
      <vt:lpstr>'ATTACHMENT I'!Print_Area</vt:lpstr>
      <vt:lpstr>'ATTACHMENT II'!Print_Area</vt:lpstr>
    </vt:vector>
  </TitlesOfParts>
  <Company>NIFA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NIFA</dc:creator>
  <cp:lastModifiedBy>Teresa Kile</cp:lastModifiedBy>
  <cp:lastPrinted>2012-10-18T18:46:50Z</cp:lastPrinted>
  <dcterms:created xsi:type="dcterms:W3CDTF">1999-09-27T18:06:36Z</dcterms:created>
  <dcterms:modified xsi:type="dcterms:W3CDTF">2017-07-20T23:32:40Z</dcterms:modified>
</cp:coreProperties>
</file>